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40" activeTab="5"/>
  </bookViews>
  <sheets>
    <sheet name="（1）" sheetId="1" r:id="rId1"/>
    <sheet name="（2）" sheetId="2" r:id="rId2"/>
    <sheet name="（3）" sheetId="3" r:id="rId3"/>
    <sheet name="（4）" sheetId="4" r:id="rId4"/>
    <sheet name="（5）" sheetId="5" r:id="rId5"/>
    <sheet name="（6）" sheetId="6" r:id="rId6"/>
  </sheets>
  <calcPr calcId="144525"/>
</workbook>
</file>

<file path=xl/sharedStrings.xml><?xml version="1.0" encoding="utf-8"?>
<sst xmlns="http://schemas.openxmlformats.org/spreadsheetml/2006/main" count="150">
  <si>
    <t>返回</t>
  </si>
  <si>
    <t>部门预算收支总表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</si>
  <si>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</si>
  <si>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</si>
  <si>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</si>
  <si>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</si>
  <si>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</si>
  <si>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</si>
  <si>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</si>
  <si>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 xml:space="preserve"> </t>
  </si>
  <si>
    <t/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</si>
  <si>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</si>
  <si>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</si>
  <si>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</si>
  <si>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</si>
  <si>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</si>
  <si>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</si>
  <si>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</si>
  <si>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</si>
  <si>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</si>
  <si>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</si>
  <si>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</si>
  <si>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</si>
  <si>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</si>
  <si>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</si>
  <si>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</si>
  <si>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</si>
  <si>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</si>
  <si>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</si>
  <si>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</si>
  <si>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</si>
  <si>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</si>
  <si>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</si>
  <si>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</si>
  <si>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</si>
  <si>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</si>
  <si>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</si>
  <si>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</si>
  <si>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</si>
  <si>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</si>
  <si>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</si>
  <si>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</si>
  <si>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</si>
  <si>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</si>
  <si>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</si>
  <si>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</si>
  <si>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本年收入合计</t>
  </si>
  <si>
    <t>本年支出合计</t>
  </si>
  <si>
    <t>十、上年结转</t>
  </si>
  <si>
    <t>结转下年</t>
  </si>
  <si>
    <t xml:space="preserve">  一般公共预算收入结转</t>
  </si>
  <si>
    <t xml:space="preserve">  政府性基金预算收入结转</t>
  </si>
  <si>
    <t xml:space="preserve">  国有资本经营收入结转</t>
  </si>
  <si>
    <t>十一、上年结余</t>
  </si>
  <si>
    <t xml:space="preserve">  一般公共预算收入结余</t>
  </si>
  <si>
    <t xml:space="preserve">  政府性基金预算收入结余</t>
  </si>
  <si>
    <t xml:space="preserve">  国有资本经营收入结余</t>
  </si>
  <si>
    <t>收入总计</t>
  </si>
  <si>
    <t>支出总计</t>
  </si>
  <si>
    <t>部门预算功能分类支出表</t>
  </si>
  <si>
    <t>功能分类科目</t>
  </si>
  <si>
    <t>支出合计</t>
  </si>
  <si>
    <t>基本支出</t>
  </si>
  <si>
    <t>项目支出</t>
  </si>
  <si>
    <t>**</t>
  </si>
  <si>
    <t>合计</t>
  </si>
  <si>
    <t>一般公共服务支出</t>
  </si>
  <si>
    <t xml:space="preserve">   群众团体事务</t>
  </si>
  <si>
    <t xml:space="preserve">      行政运行（群众团体事务）</t>
  </si>
  <si>
    <t xml:space="preserve">      机关服务（群众团体事务）</t>
  </si>
  <si>
    <t xml:space="preserve">      事业运行（群众团体事务）</t>
  </si>
  <si>
    <t xml:space="preserve">      其他群众团体事务支出</t>
  </si>
  <si>
    <t>社会保障和就业支出</t>
  </si>
  <si>
    <t xml:space="preserve">   行政事业单位离退休</t>
  </si>
  <si>
    <t xml:space="preserve">      归口管理的行政单位离退休</t>
  </si>
  <si>
    <t xml:space="preserve">      事业单位离退休</t>
  </si>
  <si>
    <t>医疗卫生与计划生育支出</t>
  </si>
  <si>
    <t xml:space="preserve">   </t>
  </si>
  <si>
    <t xml:space="preserve">   医疗保障</t>
  </si>
  <si>
    <t xml:space="preserve">      行政单位医疗</t>
  </si>
  <si>
    <t xml:space="preserve">      事业单位医疗</t>
  </si>
  <si>
    <t xml:space="preserve">      公务员医疗补助</t>
  </si>
  <si>
    <t xml:space="preserve">      其他医疗保障支出</t>
  </si>
  <si>
    <t>住房保障支出</t>
  </si>
  <si>
    <t xml:space="preserve">   住房改革支出</t>
  </si>
  <si>
    <t xml:space="preserve">      住房公积金</t>
  </si>
  <si>
    <t>转移性支出</t>
  </si>
  <si>
    <t xml:space="preserve">   专项转移支付</t>
  </si>
  <si>
    <t xml:space="preserve">      一般公共服务（专项转移支付）</t>
  </si>
  <si>
    <t>部门预算财政拨款支出表</t>
  </si>
  <si>
    <t>单位名称</t>
  </si>
  <si>
    <t>一般公共预算支出</t>
  </si>
  <si>
    <t>政府性基金预算支出</t>
  </si>
  <si>
    <t>国有资本经营预算支出</t>
  </si>
  <si>
    <t>兰州市文学艺术界联合会</t>
  </si>
  <si>
    <t>一般公共预算功能分类支出表</t>
  </si>
  <si>
    <t>科目编码</t>
  </si>
  <si>
    <t>科目名称</t>
  </si>
  <si>
    <t>201</t>
  </si>
  <si>
    <t xml:space="preserve">   20129</t>
  </si>
  <si>
    <t xml:space="preserve">      2012901</t>
  </si>
  <si>
    <t xml:space="preserve">      2012903</t>
  </si>
  <si>
    <t xml:space="preserve">      2012950</t>
  </si>
  <si>
    <t xml:space="preserve">      2012999</t>
  </si>
  <si>
    <t>208</t>
  </si>
  <si>
    <t xml:space="preserve">   20805</t>
  </si>
  <si>
    <t xml:space="preserve">      2080501</t>
  </si>
  <si>
    <t xml:space="preserve">      2080502</t>
  </si>
  <si>
    <t>210</t>
  </si>
  <si>
    <t xml:space="preserve">   21005</t>
  </si>
  <si>
    <t xml:space="preserve">      2100501</t>
  </si>
  <si>
    <t xml:space="preserve">      2100502</t>
  </si>
  <si>
    <t xml:space="preserve">      2100503</t>
  </si>
  <si>
    <t xml:space="preserve">      2100599</t>
  </si>
  <si>
    <t>221</t>
  </si>
  <si>
    <t xml:space="preserve">   22102</t>
  </si>
  <si>
    <t xml:space="preserve">      2210201</t>
  </si>
  <si>
    <t>230</t>
  </si>
  <si>
    <t xml:space="preserve">   23003</t>
  </si>
  <si>
    <t xml:space="preserve">      2300301</t>
  </si>
  <si>
    <t>一般公共预算基本支出表</t>
  </si>
  <si>
    <t>经济分类科目</t>
  </si>
  <si>
    <t>一般公共预算基本支出</t>
  </si>
  <si>
    <t>人员经费</t>
  </si>
  <si>
    <t>公用经费</t>
  </si>
  <si>
    <t>商品和服务支出</t>
  </si>
  <si>
    <t>30299</t>
  </si>
  <si>
    <t xml:space="preserve">   其他商品和服务支出</t>
  </si>
  <si>
    <t>对个人和家庭的补助</t>
  </si>
  <si>
    <t>30301</t>
  </si>
  <si>
    <t xml:space="preserve">   离休费</t>
  </si>
  <si>
    <t>30302</t>
  </si>
  <si>
    <t xml:space="preserve">   退休费</t>
  </si>
  <si>
    <t>30307</t>
  </si>
  <si>
    <t xml:space="preserve">   医疗费</t>
  </si>
  <si>
    <t>30309</t>
  </si>
  <si>
    <t xml:space="preserve">   奖励金</t>
  </si>
  <si>
    <t>30311</t>
  </si>
  <si>
    <t xml:space="preserve">   住房公积金</t>
  </si>
  <si>
    <t>30314</t>
  </si>
  <si>
    <t xml:space="preserve">   采暖补贴</t>
  </si>
  <si>
    <t>一般公共预算“三公”经费、会议费、培训费安排情况表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</si>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</sst>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0_);[Red]\(#,##0.00\)"/>
  </numFmts>
  <fonts count="29">
    <font>
      <sz val="10"/>
      <name val="Arial"/>
      <charset val="134"/>
    </font>
    <font>
      <u/>
      <sz val="9"/>
      <color indexed="12"/>
      <name val="宋体"/>
      <charset val="134"/>
    </font>
    <font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Calibri"/>
      <charset val="134"/>
    </font>
    <font>
      <sz val="12"/>
      <color indexed="8"/>
      <name val="宋体"/>
      <charset val="134"/>
    </font>
    <font>
      <u/>
      <sz val="9"/>
      <color rgb="FF80008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1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27" borderId="19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9" borderId="15" applyNumberFormat="0" applyAlignment="0" applyProtection="0">
      <alignment vertical="center"/>
    </xf>
    <xf numFmtId="0" fontId="23" fillId="9" borderId="18" applyNumberFormat="0" applyAlignment="0" applyProtection="0">
      <alignment vertical="center"/>
    </xf>
    <xf numFmtId="0" fontId="28" fillId="32" borderId="20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77">
    <xf numFmtId="0" fontId="0" fillId="0" borderId="0" xfId="0"/>
    <xf numFmtId="0" fontId="1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</xf>
    <xf numFmtId="176" fontId="4" fillId="0" borderId="2" xfId="0" applyNumberFormat="1" applyFont="1" applyBorder="1" applyAlignment="1" applyProtection="1">
      <alignment horizontal="right" vertical="center" wrapText="1"/>
    </xf>
    <xf numFmtId="176" fontId="4" fillId="0" borderId="3" xfId="0" applyNumberFormat="1" applyFont="1" applyBorder="1" applyAlignment="1" applyProtection="1">
      <alignment horizontal="right" vertical="center" wrapText="1"/>
    </xf>
    <xf numFmtId="176" fontId="4" fillId="0" borderId="4" xfId="0" applyNumberFormat="1" applyFont="1" applyBorder="1" applyAlignment="1" applyProtection="1">
      <alignment horizontal="right" vertical="center" wrapText="1"/>
    </xf>
    <xf numFmtId="0" fontId="3" fillId="0" borderId="1" xfId="0" applyFont="1" applyBorder="1" applyAlignment="1" applyProtection="1">
      <alignment horizontal="left" vertical="center"/>
    </xf>
    <xf numFmtId="176" fontId="3" fillId="0" borderId="2" xfId="0" applyNumberFormat="1" applyFont="1" applyBorder="1" applyAlignment="1" applyProtection="1">
      <alignment horizontal="right" vertical="center" wrapText="1"/>
    </xf>
    <xf numFmtId="176" fontId="3" fillId="0" borderId="3" xfId="0" applyNumberFormat="1" applyFont="1" applyBorder="1" applyAlignment="1" applyProtection="1">
      <alignment horizontal="right" vertical="center" wrapText="1"/>
    </xf>
    <xf numFmtId="176" fontId="3" fillId="0" borderId="4" xfId="0" applyNumberFormat="1" applyFont="1" applyBorder="1" applyAlignment="1" applyProtection="1">
      <alignment horizontal="right" vertical="center" wrapText="1"/>
    </xf>
    <xf numFmtId="0" fontId="0" fillId="0" borderId="0" xfId="0" applyFont="1"/>
    <xf numFmtId="0" fontId="1" fillId="0" borderId="0" xfId="0" applyFont="1" applyBorder="1" applyAlignment="1" applyProtection="1"/>
    <xf numFmtId="49" fontId="5" fillId="0" borderId="0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49" fontId="3" fillId="0" borderId="2" xfId="0" applyNumberFormat="1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176" fontId="4" fillId="0" borderId="4" xfId="0" applyNumberFormat="1" applyFont="1" applyBorder="1" applyAlignment="1" applyProtection="1">
      <alignment horizontal="right" vertical="center"/>
    </xf>
    <xf numFmtId="49" fontId="3" fillId="0" borderId="2" xfId="0" applyNumberFormat="1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176" fontId="3" fillId="0" borderId="4" xfId="0" applyNumberFormat="1" applyFont="1" applyBorder="1" applyAlignment="1" applyProtection="1">
      <alignment horizontal="right" vertical="center"/>
    </xf>
    <xf numFmtId="0" fontId="0" fillId="0" borderId="4" xfId="0" applyBorder="1"/>
    <xf numFmtId="0" fontId="5" fillId="0" borderId="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176" fontId="4" fillId="0" borderId="2" xfId="0" applyNumberFormat="1" applyFont="1" applyBorder="1" applyAlignment="1" applyProtection="1">
      <alignment horizontal="right" vertical="center"/>
    </xf>
    <xf numFmtId="176" fontId="4" fillId="0" borderId="3" xfId="0" applyNumberFormat="1" applyFont="1" applyBorder="1" applyAlignment="1" applyProtection="1">
      <alignment horizontal="right" vertical="center"/>
    </xf>
    <xf numFmtId="176" fontId="3" fillId="0" borderId="2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horizontal="right" vertical="center" wrapText="1"/>
    </xf>
    <xf numFmtId="176" fontId="3" fillId="0" borderId="6" xfId="0" applyNumberFormat="1" applyFont="1" applyBorder="1" applyAlignment="1" applyProtection="1">
      <alignment horizontal="right" vertical="center" wrapText="1"/>
    </xf>
    <xf numFmtId="176" fontId="3" fillId="0" borderId="3" xfId="0" applyNumberFormat="1" applyFont="1" applyBorder="1" applyAlignment="1" applyProtection="1">
      <alignment horizontal="right" vertical="center"/>
    </xf>
    <xf numFmtId="176" fontId="4" fillId="0" borderId="7" xfId="0" applyNumberFormat="1" applyFont="1" applyBorder="1" applyAlignment="1" applyProtection="1">
      <alignment vertical="center" wrapText="1"/>
    </xf>
    <xf numFmtId="176" fontId="4" fillId="0" borderId="5" xfId="0" applyNumberFormat="1" applyFont="1" applyBorder="1" applyAlignment="1" applyProtection="1">
      <alignment vertical="center" wrapText="1"/>
    </xf>
    <xf numFmtId="176" fontId="4" fillId="0" borderId="6" xfId="0" applyNumberFormat="1" applyFont="1" applyBorder="1" applyAlignment="1" applyProtection="1">
      <alignment vertical="center" wrapText="1"/>
    </xf>
    <xf numFmtId="176" fontId="3" fillId="0" borderId="7" xfId="0" applyNumberFormat="1" applyFont="1" applyBorder="1" applyAlignment="1" applyProtection="1">
      <alignment vertical="center" wrapText="1"/>
    </xf>
    <xf numFmtId="176" fontId="3" fillId="0" borderId="5" xfId="0" applyNumberFormat="1" applyFont="1" applyBorder="1" applyAlignment="1" applyProtection="1">
      <alignment vertical="center" wrapText="1"/>
    </xf>
    <xf numFmtId="176" fontId="3" fillId="0" borderId="6" xfId="0" applyNumberFormat="1" applyFont="1" applyBorder="1" applyAlignment="1" applyProtection="1">
      <alignment vertical="center" wrapText="1"/>
    </xf>
    <xf numFmtId="176" fontId="4" fillId="0" borderId="4" xfId="0" applyNumberFormat="1" applyFont="1" applyBorder="1" applyAlignment="1" applyProtection="1">
      <alignment vertical="center" wrapText="1"/>
    </xf>
    <xf numFmtId="176" fontId="3" fillId="0" borderId="4" xfId="0" applyNumberFormat="1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4" fillId="0" borderId="7" xfId="0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horizontal="right" vertical="center" wrapText="1"/>
    </xf>
    <xf numFmtId="176" fontId="4" fillId="0" borderId="6" xfId="0" applyNumberFormat="1" applyFont="1" applyBorder="1" applyAlignment="1" applyProtection="1">
      <alignment horizontal="right" vertical="center" wrapText="1"/>
    </xf>
    <xf numFmtId="0" fontId="7" fillId="0" borderId="0" xfId="0" applyFont="1" applyBorder="1" applyAlignment="1" applyProtection="1"/>
    <xf numFmtId="0" fontId="3" fillId="0" borderId="7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/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vertical="center"/>
    </xf>
    <xf numFmtId="176" fontId="3" fillId="0" borderId="10" xfId="0" applyNumberFormat="1" applyFont="1" applyBorder="1" applyAlignment="1" applyProtection="1">
      <alignment horizontal="right" vertical="center" wrapText="1"/>
    </xf>
    <xf numFmtId="176" fontId="3" fillId="0" borderId="4" xfId="0" applyNumberFormat="1" applyFont="1" applyBorder="1" applyAlignment="1" applyProtection="1">
      <alignment horizontal="right" vertical="center" wrapText="1"/>
    </xf>
    <xf numFmtId="176" fontId="3" fillId="0" borderId="11" xfId="0" applyNumberFormat="1" applyFont="1" applyBorder="1" applyAlignment="1" applyProtection="1">
      <alignment horizontal="right" vertical="center" wrapText="1"/>
    </xf>
    <xf numFmtId="176" fontId="3" fillId="0" borderId="12" xfId="0" applyNumberFormat="1" applyFont="1" applyBorder="1" applyAlignment="1" applyProtection="1">
      <alignment horizontal="right" vertical="center" wrapText="1"/>
    </xf>
    <xf numFmtId="176" fontId="3" fillId="2" borderId="12" xfId="0" applyNumberFormat="1" applyFont="1" applyFill="1" applyBorder="1" applyAlignment="1" applyProtection="1">
      <alignment horizontal="right" vertical="center"/>
    </xf>
    <xf numFmtId="176" fontId="3" fillId="0" borderId="4" xfId="0" applyNumberFormat="1" applyFont="1" applyBorder="1" applyAlignment="1" applyProtection="1"/>
    <xf numFmtId="0" fontId="3" fillId="0" borderId="8" xfId="0" applyFont="1" applyBorder="1" applyAlignment="1" applyProtection="1">
      <alignment horizontal="center" vertical="center"/>
    </xf>
    <xf numFmtId="176" fontId="3" fillId="2" borderId="3" xfId="0" applyNumberFormat="1" applyFont="1" applyFill="1" applyBorder="1" applyAlignment="1" applyProtection="1">
      <alignment horizontal="right" vertical="center"/>
    </xf>
    <xf numFmtId="176" fontId="3" fillId="2" borderId="4" xfId="0" applyNumberFormat="1" applyFont="1" applyFill="1" applyBorder="1" applyAlignment="1" applyProtection="1">
      <alignment horizontal="right" vertical="center"/>
    </xf>
    <xf numFmtId="176" fontId="3" fillId="0" borderId="6" xfId="0" applyNumberFormat="1" applyFont="1" applyBorder="1" applyAlignment="1" applyProtection="1">
      <alignment horizontal="right" vertical="center"/>
    </xf>
    <xf numFmtId="0" fontId="3" fillId="0" borderId="4" xfId="0" applyFont="1" applyBorder="1" applyAlignment="1" applyProtection="1"/>
    <xf numFmtId="0" fontId="3" fillId="0" borderId="7" xfId="0" applyFont="1" applyBorder="1" applyAlignment="1" applyProtection="1"/>
    <xf numFmtId="176" fontId="3" fillId="0" borderId="12" xfId="0" applyNumberFormat="1" applyFont="1" applyBorder="1" applyAlignment="1" applyProtection="1">
      <alignment horizontal="right" vertical="center"/>
    </xf>
    <xf numFmtId="176" fontId="3" fillId="0" borderId="4" xfId="0" applyNumberFormat="1" applyFont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9"/>
  <sheetViews>
    <sheetView showGridLines="0" showZeros="0" workbookViewId="0">
      <selection activeCell="D78" sqref="D78"/>
    </sheetView>
  </sheetViews>
  <sheetFormatPr defaultColWidth="9" defaultRowHeight="12.75" outlineLevelCol="4"/>
  <cols>
    <col min="1" max="1" width="29.7142857142857" customWidth="1"/>
    <col min="2" max="2" width="19.5714285714286" customWidth="1"/>
    <col min="3" max="3" width="28.5714285714286" customWidth="1"/>
    <col min="4" max="4" width="21.7142857142857" customWidth="1"/>
    <col min="5" max="6" width="8" customWidth="1"/>
  </cols>
  <sheetData>
    <row r="1" ht="24.75" customHeight="1" spans="1:1">
      <c r="A1" s="57" t="s">
        <v>0</v>
      </c>
    </row>
    <row r="2" ht="24.75" customHeight="1" spans="1:4">
      <c r="A2" s="30" t="s">
        <v>1</v>
      </c>
      <c r="B2" s="30"/>
      <c r="C2" s="30"/>
      <c r="D2" s="30"/>
    </row>
    <row r="3" ht="24.75" customHeight="1" spans="1:4">
      <c r="A3" s="58"/>
      <c r="B3" s="59"/>
      <c r="C3" s="51"/>
      <c r="D3" s="3" t="s">
        <v>2</v>
      </c>
    </row>
    <row r="4" ht="24.75" customHeight="1" spans="1:4">
      <c r="A4" s="60" t="s">
        <v>3</v>
      </c>
      <c r="B4" s="61"/>
      <c r="C4" s="8" t="s">
        <v>4</v>
      </c>
      <c r="D4" s="8"/>
    </row>
    <row r="5" ht="24.75" customHeight="1" spans="1:4">
      <c r="A5" s="4" t="s">
        <v>5</v>
      </c>
      <c r="B5" s="7" t="s">
        <v>6</v>
      </c>
      <c r="C5" s="8" t="s">
        <v>5</v>
      </c>
      <c r="D5" s="8" t="s">
        <v>6</v>
      </c>
    </row>
    <row r="6" ht="24.75" customHeight="1" spans="1:5">
      <c r="A6" s="58" t="s">
        <v>7</v>
      </c>
      <c r="B6" s="16">
        <v>759.28</v>
      </c>
      <c r="C6" s="62" t="s">
        <v>8</v>
      </c>
      <c r="D6" s="17" t="s">
        <v>9</v>
      </c>
      <c r="E6" s="18" t="s">
        <v>10</v>
      </c>
    </row>
    <row r="7" ht="24.75" customHeight="1" spans="1:5">
      <c r="A7" s="58" t="s">
        <v>11</v>
      </c>
      <c r="B7" s="63"/>
      <c r="C7" s="62" t="s">
        <v>12</v>
      </c>
      <c r="D7" s="64"/>
      <c r="E7" s="18" t="s">
        <v>10</v>
      </c>
    </row>
    <row r="8" ht="24.75" customHeight="1" spans="1:5">
      <c r="A8" s="56" t="s">
        <v>13</v>
      </c>
      <c r="B8" s="65"/>
      <c r="C8" s="62" t="s">
        <v>14</v>
      </c>
      <c r="D8" s="17"/>
      <c r="E8" s="18" t="s">
        <v>10</v>
      </c>
    </row>
    <row r="9" ht="24.75" customHeight="1" spans="1:5">
      <c r="A9" s="58" t="s">
        <v>15</v>
      </c>
      <c r="B9" s="66"/>
      <c r="C9" s="62" t="s">
        <v>16</v>
      </c>
      <c r="D9" s="17"/>
      <c r="E9" s="18" t="s">
        <v>10</v>
      </c>
    </row>
    <row r="10" ht="24.75" customHeight="1" spans="1:5">
      <c r="A10" s="58" t="s">
        <v>17</v>
      </c>
      <c r="B10" s="66"/>
      <c r="C10" s="62" t="s">
        <v>18</v>
      </c>
      <c r="D10" s="17"/>
      <c r="E10" s="18" t="s">
        <v>10</v>
      </c>
    </row>
    <row r="11" ht="24.75" customHeight="1" spans="1:5">
      <c r="A11" s="56" t="s">
        <v>19</v>
      </c>
      <c r="B11" s="65"/>
      <c r="C11" s="62" t="s">
        <v>20</v>
      </c>
      <c r="D11" s="17"/>
      <c r="E11" s="18" t="s">
        <v>10</v>
      </c>
    </row>
    <row r="12" ht="24.75" customHeight="1" spans="1:5">
      <c r="A12" s="56" t="s">
        <v>21</v>
      </c>
      <c r="B12" s="65"/>
      <c r="C12" s="62" t="s">
        <v>22</v>
      </c>
      <c r="D12" s="49">
        <v>746.55</v>
      </c>
      <c r="E12" s="18" t="s">
        <v>10</v>
      </c>
    </row>
    <row r="13" ht="24.75" customHeight="1" spans="1:5">
      <c r="A13" s="58" t="s">
        <v>23</v>
      </c>
      <c r="B13" s="66"/>
      <c r="C13" s="62" t="s">
        <v>24</v>
      </c>
      <c r="D13" s="49" t="s">
        <v>9</v>
      </c>
      <c r="E13" s="18" t="s">
        <v>10</v>
      </c>
    </row>
    <row r="14" ht="24.75" customHeight="1" spans="1:5">
      <c r="A14" s="58" t="s">
        <v>25</v>
      </c>
      <c r="B14" s="66"/>
      <c r="C14" s="62" t="s">
        <v>26</v>
      </c>
      <c r="D14" s="49"/>
      <c r="E14" s="18" t="s">
        <v>10</v>
      </c>
    </row>
    <row r="15" ht="24.75" customHeight="1" spans="1:5">
      <c r="A15" s="58"/>
      <c r="B15" s="67"/>
      <c r="C15" s="62" t="s">
        <v>27</v>
      </c>
      <c r="D15" s="49" t="s">
        <v>9</v>
      </c>
      <c r="E15" s="18" t="s">
        <v>10</v>
      </c>
    </row>
    <row r="16" ht="24.75" customHeight="1" spans="1:5">
      <c r="A16" s="58"/>
      <c r="B16" s="67"/>
      <c r="C16" s="62" t="s">
        <v>28</v>
      </c>
      <c r="D16" s="49"/>
      <c r="E16" s="18" t="s">
        <v>10</v>
      </c>
    </row>
    <row r="17" ht="24.75" customHeight="1" spans="1:5">
      <c r="A17" s="58"/>
      <c r="B17" s="67"/>
      <c r="C17" s="62" t="s">
        <v>29</v>
      </c>
      <c r="D17" s="49"/>
      <c r="E17" s="18" t="s">
        <v>10</v>
      </c>
    </row>
    <row r="18" ht="24.75" customHeight="1" spans="1:5">
      <c r="A18" s="58"/>
      <c r="B18" s="67"/>
      <c r="C18" s="62" t="s">
        <v>30</v>
      </c>
      <c r="D18" s="49"/>
      <c r="E18" s="18" t="s">
        <v>10</v>
      </c>
    </row>
    <row r="19" ht="24.75" customHeight="1" spans="1:5">
      <c r="A19" s="58"/>
      <c r="B19" s="67"/>
      <c r="C19" s="62" t="s">
        <v>31</v>
      </c>
      <c r="D19" s="49"/>
      <c r="E19" s="18" t="s">
        <v>10</v>
      </c>
    </row>
    <row r="20" ht="24.75" customHeight="1" spans="1:5">
      <c r="A20" s="58"/>
      <c r="B20" s="67"/>
      <c r="C20" s="62" t="s">
        <v>32</v>
      </c>
      <c r="D20" s="49"/>
      <c r="E20" s="18" t="s">
        <v>10</v>
      </c>
    </row>
    <row r="21" ht="24.75" customHeight="1" spans="1:5">
      <c r="A21" s="58"/>
      <c r="B21" s="67"/>
      <c r="C21" s="62" t="s">
        <v>33</v>
      </c>
      <c r="D21" s="49"/>
      <c r="E21" s="18" t="s">
        <v>10</v>
      </c>
    </row>
    <row r="22" ht="24.75" customHeight="1" spans="1:5">
      <c r="A22" s="58"/>
      <c r="B22" s="67"/>
      <c r="C22" s="62" t="s">
        <v>34</v>
      </c>
      <c r="D22" s="49"/>
      <c r="E22" s="18" t="s">
        <v>10</v>
      </c>
    </row>
    <row r="23" ht="24.75" customHeight="1" spans="1:5">
      <c r="A23" s="58"/>
      <c r="B23" s="67"/>
      <c r="C23" s="62" t="s">
        <v>35</v>
      </c>
      <c r="D23" s="49"/>
      <c r="E23" s="18" t="s">
        <v>10</v>
      </c>
    </row>
    <row r="24" ht="24.75" customHeight="1" spans="1:5">
      <c r="A24" s="58"/>
      <c r="B24" s="67"/>
      <c r="C24" s="62" t="s">
        <v>36</v>
      </c>
      <c r="D24" s="49"/>
      <c r="E24" s="18" t="s">
        <v>10</v>
      </c>
    </row>
    <row r="25" ht="24.75" customHeight="1" spans="1:5">
      <c r="A25" s="58"/>
      <c r="B25" s="67"/>
      <c r="C25" s="62" t="s">
        <v>37</v>
      </c>
      <c r="D25" s="49">
        <v>12.73</v>
      </c>
      <c r="E25" s="18" t="s">
        <v>10</v>
      </c>
    </row>
    <row r="26" ht="24.75" customHeight="1" spans="1:5">
      <c r="A26" s="58"/>
      <c r="B26" s="67"/>
      <c r="C26" s="62" t="s">
        <v>38</v>
      </c>
      <c r="D26" s="49"/>
      <c r="E26" s="18" t="s">
        <v>10</v>
      </c>
    </row>
    <row r="27" ht="24.75" customHeight="1" spans="1:5">
      <c r="A27" s="58"/>
      <c r="B27" s="67"/>
      <c r="C27" s="62" t="s">
        <v>39</v>
      </c>
      <c r="D27" s="49"/>
      <c r="E27" s="18" t="s">
        <v>10</v>
      </c>
    </row>
    <row r="28" ht="24.75" customHeight="1" spans="1:5">
      <c r="A28" s="58"/>
      <c r="B28" s="67"/>
      <c r="C28" s="62" t="s">
        <v>40</v>
      </c>
      <c r="D28" s="49"/>
      <c r="E28" s="18" t="s">
        <v>10</v>
      </c>
    </row>
    <row r="29" ht="24.75" customHeight="1" spans="1:5">
      <c r="A29" s="58"/>
      <c r="B29" s="67"/>
      <c r="C29" s="62" t="s">
        <v>41</v>
      </c>
      <c r="D29" s="49"/>
      <c r="E29" s="18" t="s">
        <v>10</v>
      </c>
    </row>
    <row r="30" ht="24.75" customHeight="1" spans="1:5">
      <c r="A30" s="58"/>
      <c r="B30" s="67"/>
      <c r="C30" s="62" t="s">
        <v>42</v>
      </c>
      <c r="D30" s="49" t="s">
        <v>9</v>
      </c>
      <c r="E30" s="18" t="s">
        <v>10</v>
      </c>
    </row>
    <row r="31" ht="24.75" customHeight="1" spans="1:5">
      <c r="A31" s="58"/>
      <c r="B31" s="67"/>
      <c r="C31" s="62" t="s">
        <v>43</v>
      </c>
      <c r="D31" s="49"/>
      <c r="E31" s="18" t="s">
        <v>10</v>
      </c>
    </row>
    <row r="32" ht="24.75" customHeight="1" spans="1:5">
      <c r="A32" s="58"/>
      <c r="B32" s="67"/>
      <c r="C32" s="62" t="s">
        <v>44</v>
      </c>
      <c r="D32" s="49"/>
      <c r="E32" s="18" t="s">
        <v>10</v>
      </c>
    </row>
    <row r="33" ht="24.75" customHeight="1" spans="1:5">
      <c r="A33" s="58"/>
      <c r="B33" s="67"/>
      <c r="C33" s="62" t="s">
        <v>45</v>
      </c>
      <c r="D33" s="49"/>
      <c r="E33" s="18" t="s">
        <v>10</v>
      </c>
    </row>
    <row r="34" ht="24.75" customHeight="1" spans="1:4">
      <c r="A34" s="58"/>
      <c r="B34" s="67"/>
      <c r="C34" s="62"/>
      <c r="D34" s="68"/>
    </row>
    <row r="35" ht="24.75" customHeight="1" spans="1:4">
      <c r="A35" s="58"/>
      <c r="B35" s="67"/>
      <c r="C35" s="62"/>
      <c r="D35" s="68"/>
    </row>
    <row r="36" ht="24.75" customHeight="1" spans="1:5">
      <c r="A36" s="69" t="s">
        <v>46</v>
      </c>
      <c r="B36" s="16">
        <v>759.28</v>
      </c>
      <c r="C36" s="8" t="s">
        <v>47</v>
      </c>
      <c r="D36" s="17">
        <v>759.28</v>
      </c>
      <c r="E36" s="18" t="s">
        <v>10</v>
      </c>
    </row>
    <row r="37" ht="24.75" customHeight="1" spans="1:4">
      <c r="A37" s="69"/>
      <c r="B37" s="70"/>
      <c r="C37" s="8"/>
      <c r="D37" s="71"/>
    </row>
    <row r="38" ht="24.75" customHeight="1" spans="1:4">
      <c r="A38" s="69"/>
      <c r="B38" s="70"/>
      <c r="C38" s="8"/>
      <c r="D38" s="71"/>
    </row>
    <row r="39" ht="24.75" customHeight="1" spans="1:5">
      <c r="A39" s="58" t="s">
        <v>48</v>
      </c>
      <c r="B39" s="63"/>
      <c r="C39" s="62" t="s">
        <v>49</v>
      </c>
      <c r="D39" s="17"/>
      <c r="E39" s="18" t="s">
        <v>10</v>
      </c>
    </row>
    <row r="40" ht="24.75" customHeight="1" spans="1:5">
      <c r="A40" s="58" t="s">
        <v>50</v>
      </c>
      <c r="B40" s="16"/>
      <c r="C40" s="62"/>
      <c r="D40" s="68"/>
      <c r="E40" s="18" t="s">
        <v>10</v>
      </c>
    </row>
    <row r="41" ht="24.75" customHeight="1" spans="1:5">
      <c r="A41" s="58" t="s">
        <v>51</v>
      </c>
      <c r="B41" s="16"/>
      <c r="C41" s="62"/>
      <c r="D41" s="68"/>
      <c r="E41" s="18" t="s">
        <v>10</v>
      </c>
    </row>
    <row r="42" ht="24.75" customHeight="1" spans="1:5">
      <c r="A42" s="58" t="s">
        <v>52</v>
      </c>
      <c r="B42" s="16"/>
      <c r="C42" s="62"/>
      <c r="D42" s="68"/>
      <c r="E42" s="18" t="s">
        <v>10</v>
      </c>
    </row>
    <row r="43" ht="24.75" customHeight="1" spans="1:5">
      <c r="A43" s="58" t="s">
        <v>53</v>
      </c>
      <c r="B43" s="16"/>
      <c r="C43" s="62"/>
      <c r="D43" s="68"/>
      <c r="E43" s="18" t="s">
        <v>10</v>
      </c>
    </row>
    <row r="44" ht="24.75" customHeight="1" spans="1:5">
      <c r="A44" s="58" t="s">
        <v>54</v>
      </c>
      <c r="B44" s="16"/>
      <c r="C44" s="62"/>
      <c r="D44" s="68"/>
      <c r="E44" s="18" t="s">
        <v>10</v>
      </c>
    </row>
    <row r="45" ht="24.75" customHeight="1" spans="1:5">
      <c r="A45" s="58" t="s">
        <v>55</v>
      </c>
      <c r="B45" s="16"/>
      <c r="C45" s="62"/>
      <c r="D45" s="68"/>
      <c r="E45" s="18" t="s">
        <v>10</v>
      </c>
    </row>
    <row r="46" ht="24.75" customHeight="1" spans="1:5">
      <c r="A46" s="58" t="s">
        <v>56</v>
      </c>
      <c r="B46" s="16"/>
      <c r="C46" s="62"/>
      <c r="D46" s="68"/>
      <c r="E46" s="18" t="s">
        <v>10</v>
      </c>
    </row>
    <row r="47" ht="24.75" customHeight="1" spans="1:4">
      <c r="A47" s="56"/>
      <c r="B47" s="72"/>
      <c r="C47" s="73"/>
      <c r="D47" s="68"/>
    </row>
    <row r="48" ht="24.75" customHeight="1" spans="1:4">
      <c r="A48" s="74"/>
      <c r="B48" s="75"/>
      <c r="C48" s="73"/>
      <c r="D48" s="76"/>
    </row>
    <row r="49" ht="24.75" customHeight="1" spans="1:5">
      <c r="A49" s="69" t="s">
        <v>57</v>
      </c>
      <c r="B49" s="16">
        <v>759.28</v>
      </c>
      <c r="C49" s="8" t="s">
        <v>58</v>
      </c>
      <c r="D49" s="28">
        <v>759.28</v>
      </c>
      <c r="E49" s="18" t="s">
        <v>10</v>
      </c>
    </row>
  </sheetData>
  <mergeCells count="3">
    <mergeCell ref="A2:D2"/>
    <mergeCell ref="A4:B4"/>
    <mergeCell ref="C4:D4"/>
  </mergeCells>
  <hyperlinks>
    <hyperlink ref="A1" location="目录!A1" display="返回"/>
  </hyperlinks>
  <pageMargins left="0.75" right="0.75" top="1" bottom="1" header="0.5" footer="0.5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8"/>
  <sheetViews>
    <sheetView showGridLines="0" showZeros="0" topLeftCell="A15" workbookViewId="0">
      <selection activeCell="B46" sqref="B46"/>
    </sheetView>
  </sheetViews>
  <sheetFormatPr defaultColWidth="9" defaultRowHeight="12.75" outlineLevelCol="5"/>
  <cols>
    <col min="1" max="1" width="34.1428571428571" customWidth="1"/>
    <col min="2" max="4" width="17.2857142857143" customWidth="1"/>
    <col min="5" max="5" width="8" customWidth="1"/>
    <col min="6" max="7" width="6.85714285714286" customWidth="1"/>
  </cols>
  <sheetData>
    <row r="1" ht="24.75" customHeight="1" spans="1:1">
      <c r="A1" s="1" t="s">
        <v>0</v>
      </c>
    </row>
    <row r="2" ht="24.75" customHeight="1" spans="1:4">
      <c r="A2" s="30" t="s">
        <v>59</v>
      </c>
      <c r="B2" s="30"/>
      <c r="C2" s="30"/>
      <c r="D2" s="30"/>
    </row>
    <row r="3" ht="24.75" customHeight="1" spans="1:4">
      <c r="A3" s="50"/>
      <c r="B3" s="50"/>
      <c r="D3" s="3" t="s">
        <v>2</v>
      </c>
    </row>
    <row r="4" ht="24.75" customHeight="1" spans="1:5">
      <c r="A4" s="5" t="s">
        <v>60</v>
      </c>
      <c r="B4" s="5" t="s">
        <v>61</v>
      </c>
      <c r="C4" s="7" t="s">
        <v>62</v>
      </c>
      <c r="D4" s="8" t="s">
        <v>63</v>
      </c>
      <c r="E4" s="51" t="s">
        <v>10</v>
      </c>
    </row>
    <row r="5" ht="24.75" customHeight="1" spans="1:5">
      <c r="A5" s="5" t="s">
        <v>64</v>
      </c>
      <c r="B5" s="5">
        <v>1</v>
      </c>
      <c r="C5" s="7">
        <v>2</v>
      </c>
      <c r="D5" s="8">
        <v>3</v>
      </c>
      <c r="E5" s="51" t="s">
        <v>10</v>
      </c>
    </row>
    <row r="6" ht="24.75" customHeight="1" spans="1:6">
      <c r="A6" s="52" t="s">
        <v>65</v>
      </c>
      <c r="B6" s="53">
        <f>B8+B13+B23</f>
        <v>759.28</v>
      </c>
      <c r="C6" s="54">
        <f>C8+C13+C23</f>
        <v>234.28</v>
      </c>
      <c r="D6" s="13">
        <f>D8+D13+D23</f>
        <v>525</v>
      </c>
      <c r="E6" s="18" t="s">
        <v>10</v>
      </c>
      <c r="F6" s="55"/>
    </row>
    <row r="7" ht="24.75" customHeight="1" spans="1:6">
      <c r="A7" s="52" t="s">
        <v>66</v>
      </c>
      <c r="B7" s="53" t="s">
        <v>9</v>
      </c>
      <c r="C7" s="54" t="s">
        <v>9</v>
      </c>
      <c r="D7" s="13" t="s">
        <v>9</v>
      </c>
      <c r="E7" s="18" t="s">
        <v>10</v>
      </c>
      <c r="F7" s="55"/>
    </row>
    <row r="8" ht="24.75" customHeight="1" spans="1:6">
      <c r="A8" s="52" t="s">
        <v>67</v>
      </c>
      <c r="B8" s="53">
        <f>SUM(C8:E8)</f>
        <v>643.23</v>
      </c>
      <c r="C8" s="54">
        <f>SUM(C9:C12)</f>
        <v>118.23</v>
      </c>
      <c r="D8" s="13">
        <v>525</v>
      </c>
      <c r="E8" s="18" t="s">
        <v>10</v>
      </c>
      <c r="F8" s="55"/>
    </row>
    <row r="9" ht="24.75" customHeight="1" spans="1:6">
      <c r="A9" s="56" t="s">
        <v>68</v>
      </c>
      <c r="B9" s="39" t="s">
        <v>9</v>
      </c>
      <c r="C9" s="40">
        <v>82.99</v>
      </c>
      <c r="D9" s="17"/>
      <c r="E9" s="18" t="s">
        <v>10</v>
      </c>
      <c r="F9" s="55"/>
    </row>
    <row r="10" ht="24.75" customHeight="1" spans="1:5">
      <c r="A10" s="56" t="s">
        <v>69</v>
      </c>
      <c r="B10" s="39" t="s">
        <v>9</v>
      </c>
      <c r="C10" s="40" t="s">
        <v>9</v>
      </c>
      <c r="D10" s="17"/>
      <c r="E10" s="18" t="s">
        <v>10</v>
      </c>
    </row>
    <row r="11" ht="24.75" customHeight="1" spans="1:5">
      <c r="A11" s="56" t="s">
        <v>70</v>
      </c>
      <c r="B11" s="39" t="s">
        <v>9</v>
      </c>
      <c r="C11" s="40" t="s">
        <v>9</v>
      </c>
      <c r="D11" s="17"/>
      <c r="E11" s="18" t="s">
        <v>10</v>
      </c>
    </row>
    <row r="12" ht="24.75" customHeight="1" spans="1:5">
      <c r="A12" s="56" t="s">
        <v>71</v>
      </c>
      <c r="B12" s="39" t="s">
        <v>9</v>
      </c>
      <c r="C12" s="40">
        <v>35.24</v>
      </c>
      <c r="D12" s="17">
        <v>525</v>
      </c>
      <c r="E12" s="18" t="s">
        <v>10</v>
      </c>
    </row>
    <row r="13" ht="24.75" customHeight="1" spans="1:5">
      <c r="A13" s="52" t="s">
        <v>72</v>
      </c>
      <c r="B13" s="53">
        <v>103.32</v>
      </c>
      <c r="C13" s="54">
        <v>103.32</v>
      </c>
      <c r="D13" s="13"/>
      <c r="E13" s="18" t="s">
        <v>10</v>
      </c>
    </row>
    <row r="14" ht="24.75" customHeight="1" spans="1:5">
      <c r="A14" s="52" t="s">
        <v>73</v>
      </c>
      <c r="B14" s="53">
        <v>103.32</v>
      </c>
      <c r="C14" s="54">
        <v>103.32</v>
      </c>
      <c r="D14" s="13"/>
      <c r="E14" s="18" t="s">
        <v>10</v>
      </c>
    </row>
    <row r="15" ht="24.75" customHeight="1" spans="1:5">
      <c r="A15" s="56" t="s">
        <v>74</v>
      </c>
      <c r="B15" s="39">
        <v>103.32</v>
      </c>
      <c r="C15" s="40">
        <v>103.32</v>
      </c>
      <c r="D15" s="17"/>
      <c r="E15" s="18" t="s">
        <v>10</v>
      </c>
    </row>
    <row r="16" ht="24.75" customHeight="1" spans="1:5">
      <c r="A16" s="56" t="s">
        <v>75</v>
      </c>
      <c r="B16" s="39" t="s">
        <v>9</v>
      </c>
      <c r="C16" s="40" t="s">
        <v>9</v>
      </c>
      <c r="D16" s="17"/>
      <c r="E16" s="18" t="s">
        <v>10</v>
      </c>
    </row>
    <row r="17" ht="24.75" customHeight="1" spans="1:5">
      <c r="A17" s="52" t="s">
        <v>76</v>
      </c>
      <c r="B17" s="53" t="s">
        <v>77</v>
      </c>
      <c r="C17" s="54" t="s">
        <v>9</v>
      </c>
      <c r="D17" s="13"/>
      <c r="E17" s="18" t="s">
        <v>10</v>
      </c>
    </row>
    <row r="18" ht="24.75" customHeight="1" spans="1:5">
      <c r="A18" s="52" t="s">
        <v>78</v>
      </c>
      <c r="B18" s="53" t="s">
        <v>9</v>
      </c>
      <c r="C18" s="54" t="s">
        <v>9</v>
      </c>
      <c r="D18" s="13"/>
      <c r="E18" s="18" t="s">
        <v>10</v>
      </c>
    </row>
    <row r="19" ht="24.75" customHeight="1" spans="1:5">
      <c r="A19" s="56" t="s">
        <v>79</v>
      </c>
      <c r="B19" s="39" t="s">
        <v>9</v>
      </c>
      <c r="C19" s="40" t="s">
        <v>9</v>
      </c>
      <c r="D19" s="17"/>
      <c r="E19" s="18" t="s">
        <v>10</v>
      </c>
    </row>
    <row r="20" ht="24.75" customHeight="1" spans="1:5">
      <c r="A20" s="56" t="s">
        <v>80</v>
      </c>
      <c r="B20" s="39" t="s">
        <v>9</v>
      </c>
      <c r="C20" s="40" t="s">
        <v>9</v>
      </c>
      <c r="D20" s="17"/>
      <c r="E20" s="18" t="s">
        <v>10</v>
      </c>
    </row>
    <row r="21" ht="24.75" customHeight="1" spans="1:5">
      <c r="A21" s="56" t="s">
        <v>81</v>
      </c>
      <c r="B21" s="39" t="s">
        <v>9</v>
      </c>
      <c r="C21" s="40" t="s">
        <v>9</v>
      </c>
      <c r="D21" s="17"/>
      <c r="E21" s="18" t="s">
        <v>10</v>
      </c>
    </row>
    <row r="22" ht="24.75" customHeight="1" spans="1:5">
      <c r="A22" s="56" t="s">
        <v>82</v>
      </c>
      <c r="B22" s="39" t="s">
        <v>9</v>
      </c>
      <c r="C22" s="40" t="s">
        <v>9</v>
      </c>
      <c r="D22" s="17"/>
      <c r="E22" s="18" t="s">
        <v>10</v>
      </c>
    </row>
    <row r="23" ht="24.75" customHeight="1" spans="1:6">
      <c r="A23" s="52" t="s">
        <v>83</v>
      </c>
      <c r="B23" s="53">
        <v>12.73</v>
      </c>
      <c r="C23" s="54">
        <v>12.73</v>
      </c>
      <c r="D23" s="13"/>
      <c r="E23" s="18" t="s">
        <v>10</v>
      </c>
      <c r="F23" s="55"/>
    </row>
    <row r="24" ht="24.75" customHeight="1" spans="1:5">
      <c r="A24" s="52" t="s">
        <v>84</v>
      </c>
      <c r="B24" s="53" t="s">
        <v>9</v>
      </c>
      <c r="C24" s="54" t="s">
        <v>9</v>
      </c>
      <c r="D24" s="13"/>
      <c r="E24" s="18" t="s">
        <v>10</v>
      </c>
    </row>
    <row r="25" ht="24.75" customHeight="1" spans="1:5">
      <c r="A25" s="56" t="s">
        <v>85</v>
      </c>
      <c r="B25" s="39">
        <v>12.73</v>
      </c>
      <c r="C25" s="40">
        <v>12.73</v>
      </c>
      <c r="D25" s="17"/>
      <c r="E25" s="18" t="s">
        <v>10</v>
      </c>
    </row>
    <row r="26" ht="24.75" customHeight="1" spans="1:5">
      <c r="A26" s="52" t="s">
        <v>86</v>
      </c>
      <c r="B26" s="53" t="s">
        <v>9</v>
      </c>
      <c r="C26" s="54"/>
      <c r="D26" s="13" t="s">
        <v>9</v>
      </c>
      <c r="E26" s="18" t="s">
        <v>10</v>
      </c>
    </row>
    <row r="27" ht="24.75" customHeight="1" spans="1:5">
      <c r="A27" s="52" t="s">
        <v>87</v>
      </c>
      <c r="B27" s="53" t="s">
        <v>9</v>
      </c>
      <c r="C27" s="54"/>
      <c r="D27" s="13" t="s">
        <v>9</v>
      </c>
      <c r="E27" s="18" t="s">
        <v>10</v>
      </c>
    </row>
    <row r="28" ht="24.75" customHeight="1" spans="1:5">
      <c r="A28" s="56" t="s">
        <v>88</v>
      </c>
      <c r="B28" s="39" t="s">
        <v>9</v>
      </c>
      <c r="C28" s="40"/>
      <c r="D28" s="17" t="s">
        <v>9</v>
      </c>
      <c r="E28" s="18" t="s">
        <v>10</v>
      </c>
    </row>
  </sheetData>
  <mergeCells count="1">
    <mergeCell ref="A2:D2"/>
  </mergeCells>
  <hyperlinks>
    <hyperlink ref="A1" location="目录!A1" display="返回"/>
  </hyperlinks>
  <pageMargins left="0.75" right="0.75" top="1" bottom="1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1"/>
  <sheetViews>
    <sheetView showGridLines="0" showZeros="0" workbookViewId="0">
      <selection activeCell="C27" sqref="C27"/>
    </sheetView>
  </sheetViews>
  <sheetFormatPr defaultColWidth="9" defaultRowHeight="12.75"/>
  <cols>
    <col min="1" max="1" width="41.8571428571429" customWidth="1"/>
    <col min="2" max="11" width="18.2857142857143" customWidth="1"/>
    <col min="12" max="12" width="8" customWidth="1"/>
    <col min="13" max="13" width="6.85714285714286" customWidth="1"/>
  </cols>
  <sheetData>
    <row r="1" ht="24.75" customHeight="1" spans="1:1">
      <c r="A1" s="1" t="s">
        <v>0</v>
      </c>
    </row>
    <row r="2" ht="24.75" customHeight="1" spans="1:11">
      <c r="A2" s="30" t="s">
        <v>89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ht="24.75" customHeight="1" spans="11:11">
      <c r="K3" s="3" t="s">
        <v>2</v>
      </c>
    </row>
    <row r="4" ht="24.75" customHeight="1" spans="1:12">
      <c r="A4" s="5" t="s">
        <v>90</v>
      </c>
      <c r="B4" s="5" t="s">
        <v>65</v>
      </c>
      <c r="C4" s="5" t="s">
        <v>91</v>
      </c>
      <c r="D4" s="5"/>
      <c r="E4" s="5"/>
      <c r="F4" s="5" t="s">
        <v>92</v>
      </c>
      <c r="G4" s="5"/>
      <c r="H4" s="7"/>
      <c r="I4" s="8" t="s">
        <v>93</v>
      </c>
      <c r="J4" s="8"/>
      <c r="K4" s="8"/>
      <c r="L4" s="21" t="s">
        <v>10</v>
      </c>
    </row>
    <row r="5" ht="24.75" customHeight="1" spans="1:12">
      <c r="A5" s="5"/>
      <c r="B5" s="5"/>
      <c r="C5" s="5" t="s">
        <v>65</v>
      </c>
      <c r="D5" s="5" t="s">
        <v>62</v>
      </c>
      <c r="E5" s="5" t="s">
        <v>63</v>
      </c>
      <c r="F5" s="5" t="s">
        <v>65</v>
      </c>
      <c r="G5" s="5" t="s">
        <v>62</v>
      </c>
      <c r="H5" s="7" t="s">
        <v>63</v>
      </c>
      <c r="I5" s="8" t="s">
        <v>65</v>
      </c>
      <c r="J5" s="8" t="s">
        <v>62</v>
      </c>
      <c r="K5" s="8" t="s">
        <v>63</v>
      </c>
      <c r="L5" s="21" t="s">
        <v>10</v>
      </c>
    </row>
    <row r="6" ht="24.75" customHeight="1" spans="1:12">
      <c r="A6" s="5" t="s">
        <v>64</v>
      </c>
      <c r="B6" s="5">
        <v>1</v>
      </c>
      <c r="C6" s="5">
        <v>2</v>
      </c>
      <c r="D6" s="5">
        <v>3</v>
      </c>
      <c r="E6" s="5">
        <v>4</v>
      </c>
      <c r="F6" s="5">
        <v>2</v>
      </c>
      <c r="G6" s="5">
        <v>3</v>
      </c>
      <c r="H6" s="7">
        <v>4</v>
      </c>
      <c r="I6" s="8">
        <v>2</v>
      </c>
      <c r="J6" s="8">
        <v>3</v>
      </c>
      <c r="K6" s="8">
        <v>4</v>
      </c>
      <c r="L6" s="21" t="s">
        <v>10</v>
      </c>
    </row>
    <row r="7" ht="24.75" customHeight="1" spans="1:12">
      <c r="A7" s="35" t="s">
        <v>65</v>
      </c>
      <c r="B7" s="36"/>
      <c r="C7" s="11"/>
      <c r="D7" s="36"/>
      <c r="E7" s="11"/>
      <c r="F7" s="42"/>
      <c r="G7" s="43"/>
      <c r="H7" s="44"/>
      <c r="I7" s="48"/>
      <c r="J7" s="48"/>
      <c r="K7" s="48"/>
      <c r="L7" s="18" t="s">
        <v>10</v>
      </c>
    </row>
    <row r="8" ht="24.75" customHeight="1" spans="1:12">
      <c r="A8" s="35" t="s">
        <v>94</v>
      </c>
      <c r="B8" s="36">
        <v>759.28</v>
      </c>
      <c r="C8" s="11">
        <v>759.28</v>
      </c>
      <c r="D8" s="36">
        <v>234.28</v>
      </c>
      <c r="E8" s="11">
        <v>525</v>
      </c>
      <c r="F8" s="42"/>
      <c r="G8" s="43"/>
      <c r="H8" s="44"/>
      <c r="I8" s="48"/>
      <c r="J8" s="48"/>
      <c r="K8" s="48"/>
      <c r="L8" s="18" t="s">
        <v>10</v>
      </c>
    </row>
    <row r="9" ht="24.75" customHeight="1" spans="1:12">
      <c r="A9" s="6"/>
      <c r="B9" s="38"/>
      <c r="C9" s="15"/>
      <c r="D9" s="38"/>
      <c r="E9" s="15"/>
      <c r="F9" s="45"/>
      <c r="G9" s="46"/>
      <c r="H9" s="47"/>
      <c r="I9" s="49"/>
      <c r="J9" s="49"/>
      <c r="K9" s="49"/>
      <c r="L9" s="18" t="s">
        <v>10</v>
      </c>
    </row>
    <row r="10" ht="24.75" customHeight="1" spans="1:12">
      <c r="A10" s="6"/>
      <c r="B10" s="38"/>
      <c r="C10" s="15"/>
      <c r="D10" s="38"/>
      <c r="E10" s="15"/>
      <c r="F10" s="45"/>
      <c r="G10" s="46"/>
      <c r="H10" s="47"/>
      <c r="I10" s="49"/>
      <c r="J10" s="49"/>
      <c r="K10" s="49"/>
      <c r="L10" s="18" t="s">
        <v>10</v>
      </c>
    </row>
    <row r="11" ht="24.75" customHeight="1" spans="1:12">
      <c r="A11" s="6"/>
      <c r="B11" s="38"/>
      <c r="C11" s="15"/>
      <c r="D11" s="38"/>
      <c r="E11" s="15"/>
      <c r="F11" s="45"/>
      <c r="G11" s="46"/>
      <c r="H11" s="47"/>
      <c r="I11" s="49"/>
      <c r="J11" s="49"/>
      <c r="K11" s="49"/>
      <c r="L11" s="18" t="s">
        <v>10</v>
      </c>
    </row>
  </sheetData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ageMargins left="0.75" right="0.75" top="1" bottom="1" header="0.5" footer="0.5"/>
  <pageSetup paperSize="9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9"/>
  <sheetViews>
    <sheetView showGridLines="0" showZeros="0" topLeftCell="A3" workbookViewId="0">
      <selection activeCell="J14" sqref="J14"/>
    </sheetView>
  </sheetViews>
  <sheetFormatPr defaultColWidth="9" defaultRowHeight="12.75" outlineLevelCol="5"/>
  <cols>
    <col min="1" max="1" width="18" customWidth="1"/>
    <col min="2" max="2" width="32.4285714285714" customWidth="1"/>
    <col min="3" max="4" width="17.8571428571429" customWidth="1"/>
    <col min="5" max="5" width="17.8571428571429" style="29" customWidth="1"/>
    <col min="6" max="6" width="8" customWidth="1"/>
    <col min="7" max="7" width="6.85714285714286" customWidth="1"/>
  </cols>
  <sheetData>
    <row r="1" ht="24.75" customHeight="1" spans="1:2">
      <c r="A1" s="1" t="s">
        <v>0</v>
      </c>
      <c r="B1" s="19"/>
    </row>
    <row r="2" ht="24.75" customHeight="1" spans="1:5">
      <c r="A2" s="30" t="s">
        <v>95</v>
      </c>
      <c r="B2" s="30"/>
      <c r="C2" s="30"/>
      <c r="D2" s="30"/>
      <c r="E2" s="31"/>
    </row>
    <row r="3" ht="24.75" customHeight="1" spans="5:5">
      <c r="E3" s="32" t="s">
        <v>2</v>
      </c>
    </row>
    <row r="4" ht="24.75" customHeight="1" spans="1:6">
      <c r="A4" s="5" t="s">
        <v>60</v>
      </c>
      <c r="B4" s="5"/>
      <c r="C4" s="4" t="s">
        <v>91</v>
      </c>
      <c r="D4" s="7"/>
      <c r="E4" s="8"/>
      <c r="F4" s="21" t="s">
        <v>10</v>
      </c>
    </row>
    <row r="5" ht="24.75" customHeight="1" spans="1:6">
      <c r="A5" s="5" t="s">
        <v>96</v>
      </c>
      <c r="B5" s="5" t="s">
        <v>97</v>
      </c>
      <c r="C5" s="33" t="s">
        <v>65</v>
      </c>
      <c r="D5" s="34" t="s">
        <v>62</v>
      </c>
      <c r="E5" s="8" t="s">
        <v>63</v>
      </c>
      <c r="F5" s="21" t="s">
        <v>10</v>
      </c>
    </row>
    <row r="6" ht="24.75" customHeight="1" spans="1:6">
      <c r="A6" s="5" t="s">
        <v>64</v>
      </c>
      <c r="B6" s="5" t="s">
        <v>64</v>
      </c>
      <c r="C6" s="5">
        <v>1</v>
      </c>
      <c r="D6" s="7">
        <v>2</v>
      </c>
      <c r="E6" s="8">
        <v>3</v>
      </c>
      <c r="F6" s="21" t="s">
        <v>10</v>
      </c>
    </row>
    <row r="7" ht="24.75" customHeight="1" spans="1:6">
      <c r="A7" s="35" t="s">
        <v>10</v>
      </c>
      <c r="B7" s="35" t="s">
        <v>10</v>
      </c>
      <c r="C7" s="36">
        <f>C8+C14+C24</f>
        <v>759.28</v>
      </c>
      <c r="D7" s="37">
        <f>D8+D14+D24</f>
        <v>234.28</v>
      </c>
      <c r="E7" s="25">
        <f>E8+E14+E24</f>
        <v>525</v>
      </c>
      <c r="F7" s="18" t="s">
        <v>10</v>
      </c>
    </row>
    <row r="8" ht="24.75" customHeight="1" spans="1:6">
      <c r="A8" s="35" t="s">
        <v>98</v>
      </c>
      <c r="B8" s="35" t="s">
        <v>66</v>
      </c>
      <c r="C8" s="36">
        <v>643.23</v>
      </c>
      <c r="D8" s="12">
        <v>118.23</v>
      </c>
      <c r="E8" s="13">
        <v>525</v>
      </c>
      <c r="F8" s="18" t="s">
        <v>10</v>
      </c>
    </row>
    <row r="9" ht="24.75" customHeight="1" spans="1:6">
      <c r="A9" s="35" t="s">
        <v>99</v>
      </c>
      <c r="B9" s="35" t="s">
        <v>67</v>
      </c>
      <c r="C9" s="36">
        <f>SUM(D9:E9)</f>
        <v>643.23</v>
      </c>
      <c r="D9" s="12">
        <f>SUM(D10:D13)</f>
        <v>118.23</v>
      </c>
      <c r="E9" s="13">
        <v>525</v>
      </c>
      <c r="F9" s="18" t="s">
        <v>10</v>
      </c>
    </row>
    <row r="10" ht="24.75" customHeight="1" spans="1:6">
      <c r="A10" s="6" t="s">
        <v>100</v>
      </c>
      <c r="B10" s="6" t="s">
        <v>68</v>
      </c>
      <c r="C10" s="38" t="s">
        <v>9</v>
      </c>
      <c r="D10" s="16">
        <v>82.99</v>
      </c>
      <c r="E10" s="17"/>
      <c r="F10" s="18" t="s">
        <v>10</v>
      </c>
    </row>
    <row r="11" ht="24.75" customHeight="1" spans="1:6">
      <c r="A11" s="6" t="s">
        <v>101</v>
      </c>
      <c r="B11" s="6" t="s">
        <v>69</v>
      </c>
      <c r="C11" s="38" t="s">
        <v>9</v>
      </c>
      <c r="D11" s="16" t="s">
        <v>9</v>
      </c>
      <c r="E11" s="17"/>
      <c r="F11" s="18" t="s">
        <v>10</v>
      </c>
    </row>
    <row r="12" ht="24.75" customHeight="1" spans="1:6">
      <c r="A12" s="6" t="s">
        <v>102</v>
      </c>
      <c r="B12" s="6" t="s">
        <v>70</v>
      </c>
      <c r="C12" s="38" t="s">
        <v>9</v>
      </c>
      <c r="D12" s="16" t="s">
        <v>9</v>
      </c>
      <c r="E12" s="17"/>
      <c r="F12" s="18" t="s">
        <v>10</v>
      </c>
    </row>
    <row r="13" ht="24.75" customHeight="1" spans="1:6">
      <c r="A13" s="6" t="s">
        <v>103</v>
      </c>
      <c r="B13" s="6" t="s">
        <v>71</v>
      </c>
      <c r="C13" s="38" t="s">
        <v>9</v>
      </c>
      <c r="D13" s="16">
        <v>35.24</v>
      </c>
      <c r="E13" s="17">
        <v>525</v>
      </c>
      <c r="F13" s="18" t="s">
        <v>10</v>
      </c>
    </row>
    <row r="14" ht="24.75" customHeight="1" spans="1:6">
      <c r="A14" s="35" t="s">
        <v>104</v>
      </c>
      <c r="B14" s="35" t="s">
        <v>72</v>
      </c>
      <c r="C14" s="36">
        <v>103.32</v>
      </c>
      <c r="D14" s="12">
        <v>103.32</v>
      </c>
      <c r="E14" s="13"/>
      <c r="F14" s="18" t="s">
        <v>10</v>
      </c>
    </row>
    <row r="15" ht="24.75" customHeight="1" spans="1:6">
      <c r="A15" s="35" t="s">
        <v>105</v>
      </c>
      <c r="B15" s="35" t="s">
        <v>73</v>
      </c>
      <c r="C15" s="36">
        <v>103.32</v>
      </c>
      <c r="D15" s="12">
        <v>103.32</v>
      </c>
      <c r="E15" s="13"/>
      <c r="F15" s="18" t="s">
        <v>10</v>
      </c>
    </row>
    <row r="16" ht="24.75" customHeight="1" spans="1:6">
      <c r="A16" s="6" t="s">
        <v>106</v>
      </c>
      <c r="B16" s="6" t="s">
        <v>74</v>
      </c>
      <c r="C16" s="39">
        <v>103.32</v>
      </c>
      <c r="D16" s="40">
        <v>103.32</v>
      </c>
      <c r="E16" s="17"/>
      <c r="F16" s="18" t="s">
        <v>10</v>
      </c>
    </row>
    <row r="17" ht="24.75" customHeight="1" spans="1:6">
      <c r="A17" s="6" t="s">
        <v>107</v>
      </c>
      <c r="B17" s="6" t="s">
        <v>75</v>
      </c>
      <c r="C17" s="38" t="s">
        <v>9</v>
      </c>
      <c r="D17" s="16" t="s">
        <v>9</v>
      </c>
      <c r="E17" s="17"/>
      <c r="F17" s="18" t="s">
        <v>10</v>
      </c>
    </row>
    <row r="18" ht="24.75" customHeight="1" spans="1:6">
      <c r="A18" s="35" t="s">
        <v>108</v>
      </c>
      <c r="B18" s="35" t="s">
        <v>76</v>
      </c>
      <c r="C18" s="36" t="s">
        <v>9</v>
      </c>
      <c r="D18" s="12" t="s">
        <v>9</v>
      </c>
      <c r="E18" s="13"/>
      <c r="F18" s="18" t="s">
        <v>10</v>
      </c>
    </row>
    <row r="19" ht="24.75" customHeight="1" spans="1:6">
      <c r="A19" s="35" t="s">
        <v>109</v>
      </c>
      <c r="B19" s="35" t="s">
        <v>78</v>
      </c>
      <c r="C19" s="36" t="s">
        <v>9</v>
      </c>
      <c r="D19" s="12" t="s">
        <v>9</v>
      </c>
      <c r="E19" s="13"/>
      <c r="F19" s="18" t="s">
        <v>10</v>
      </c>
    </row>
    <row r="20" ht="24.75" customHeight="1" spans="1:6">
      <c r="A20" s="6" t="s">
        <v>110</v>
      </c>
      <c r="B20" s="6" t="s">
        <v>79</v>
      </c>
      <c r="C20" s="38" t="s">
        <v>9</v>
      </c>
      <c r="D20" s="16" t="s">
        <v>9</v>
      </c>
      <c r="E20" s="17"/>
      <c r="F20" s="18" t="s">
        <v>10</v>
      </c>
    </row>
    <row r="21" ht="24.75" customHeight="1" spans="1:6">
      <c r="A21" s="6" t="s">
        <v>111</v>
      </c>
      <c r="B21" s="6" t="s">
        <v>80</v>
      </c>
      <c r="C21" s="38" t="s">
        <v>9</v>
      </c>
      <c r="D21" s="16" t="s">
        <v>9</v>
      </c>
      <c r="E21" s="17"/>
      <c r="F21" s="18" t="s">
        <v>10</v>
      </c>
    </row>
    <row r="22" ht="24.75" customHeight="1" spans="1:6">
      <c r="A22" s="6" t="s">
        <v>112</v>
      </c>
      <c r="B22" s="6" t="s">
        <v>81</v>
      </c>
      <c r="C22" s="38" t="s">
        <v>9</v>
      </c>
      <c r="D22" s="16" t="s">
        <v>9</v>
      </c>
      <c r="E22" s="17"/>
      <c r="F22" s="18" t="s">
        <v>10</v>
      </c>
    </row>
    <row r="23" ht="24.75" customHeight="1" spans="1:6">
      <c r="A23" s="6" t="s">
        <v>113</v>
      </c>
      <c r="B23" s="6" t="s">
        <v>82</v>
      </c>
      <c r="C23" s="38" t="s">
        <v>9</v>
      </c>
      <c r="D23" s="16" t="s">
        <v>9</v>
      </c>
      <c r="E23" s="17"/>
      <c r="F23" s="18" t="s">
        <v>10</v>
      </c>
    </row>
    <row r="24" ht="24.75" customHeight="1" spans="1:6">
      <c r="A24" s="35" t="s">
        <v>114</v>
      </c>
      <c r="B24" s="35" t="s">
        <v>83</v>
      </c>
      <c r="C24" s="36">
        <v>12.73</v>
      </c>
      <c r="D24" s="12">
        <v>12.73</v>
      </c>
      <c r="E24" s="13"/>
      <c r="F24" s="18" t="s">
        <v>10</v>
      </c>
    </row>
    <row r="25" ht="24.75" customHeight="1" spans="1:6">
      <c r="A25" s="35" t="s">
        <v>115</v>
      </c>
      <c r="B25" s="35" t="s">
        <v>84</v>
      </c>
      <c r="C25" s="36" t="s">
        <v>9</v>
      </c>
      <c r="D25" s="12" t="s">
        <v>9</v>
      </c>
      <c r="E25" s="13"/>
      <c r="F25" s="18" t="s">
        <v>10</v>
      </c>
    </row>
    <row r="26" ht="24.75" customHeight="1" spans="1:6">
      <c r="A26" s="6" t="s">
        <v>116</v>
      </c>
      <c r="B26" s="6" t="s">
        <v>85</v>
      </c>
      <c r="C26" s="38">
        <v>12.73</v>
      </c>
      <c r="D26" s="41">
        <v>12.73</v>
      </c>
      <c r="E26" s="17"/>
      <c r="F26" s="18" t="s">
        <v>10</v>
      </c>
    </row>
    <row r="27" ht="24.75" customHeight="1" spans="1:6">
      <c r="A27" s="35" t="s">
        <v>117</v>
      </c>
      <c r="B27" s="35" t="s">
        <v>86</v>
      </c>
      <c r="C27" s="36" t="s">
        <v>9</v>
      </c>
      <c r="D27" s="12"/>
      <c r="E27" s="13" t="s">
        <v>9</v>
      </c>
      <c r="F27" s="18" t="s">
        <v>10</v>
      </c>
    </row>
    <row r="28" ht="24.75" customHeight="1" spans="1:6">
      <c r="A28" s="35" t="s">
        <v>118</v>
      </c>
      <c r="B28" s="35" t="s">
        <v>87</v>
      </c>
      <c r="C28" s="36" t="s">
        <v>9</v>
      </c>
      <c r="D28" s="12"/>
      <c r="E28" s="13" t="s">
        <v>9</v>
      </c>
      <c r="F28" s="18" t="s">
        <v>10</v>
      </c>
    </row>
    <row r="29" ht="24.75" customHeight="1" spans="1:6">
      <c r="A29" s="6" t="s">
        <v>119</v>
      </c>
      <c r="B29" s="6" t="s">
        <v>88</v>
      </c>
      <c r="C29" s="38" t="s">
        <v>9</v>
      </c>
      <c r="D29" s="16"/>
      <c r="E29" s="17" t="s">
        <v>9</v>
      </c>
      <c r="F29" s="18" t="s">
        <v>10</v>
      </c>
    </row>
  </sheetData>
  <mergeCells count="3">
    <mergeCell ref="A2:E2"/>
    <mergeCell ref="A4:B4"/>
    <mergeCell ref="C4:E4"/>
  </mergeCells>
  <hyperlinks>
    <hyperlink ref="A1" location="目录!A1" display="返回"/>
  </hyperlinks>
  <pageMargins left="0.75" right="0.75" top="1" bottom="1" header="0.5" footer="0.5"/>
  <pageSetup paperSize="9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6"/>
  <sheetViews>
    <sheetView showGridLines="0" showZeros="0" workbookViewId="0">
      <selection activeCell="H9" sqref="H9"/>
    </sheetView>
  </sheetViews>
  <sheetFormatPr defaultColWidth="9" defaultRowHeight="12.75" outlineLevelCol="5"/>
  <cols>
    <col min="1" max="1" width="16" customWidth="1"/>
    <col min="2" max="2" width="31.4285714285714" customWidth="1"/>
    <col min="3" max="5" width="17.2857142857143" customWidth="1"/>
    <col min="6" max="6" width="8" customWidth="1"/>
    <col min="7" max="7" width="6.85714285714286" customWidth="1"/>
  </cols>
  <sheetData>
    <row r="1" ht="24.75" customHeight="1" spans="1:2">
      <c r="A1" s="1" t="s">
        <v>0</v>
      </c>
      <c r="B1" s="19"/>
    </row>
    <row r="2" ht="24.75" customHeight="1" spans="1:5">
      <c r="A2" s="20" t="s">
        <v>120</v>
      </c>
      <c r="B2" s="20"/>
      <c r="C2" s="20"/>
      <c r="D2" s="20"/>
      <c r="E2" s="20"/>
    </row>
    <row r="3" ht="24.75" customHeight="1" spans="5:5">
      <c r="E3" s="3" t="s">
        <v>2</v>
      </c>
    </row>
    <row r="4" ht="24.75" customHeight="1" spans="1:6">
      <c r="A4" s="5" t="s">
        <v>121</v>
      </c>
      <c r="B4" s="7"/>
      <c r="C4" s="8" t="s">
        <v>122</v>
      </c>
      <c r="D4" s="8"/>
      <c r="E4" s="8"/>
      <c r="F4" s="21" t="s">
        <v>10</v>
      </c>
    </row>
    <row r="5" ht="24.75" customHeight="1" spans="1:6">
      <c r="A5" s="22" t="s">
        <v>96</v>
      </c>
      <c r="B5" s="7" t="s">
        <v>97</v>
      </c>
      <c r="C5" s="8" t="s">
        <v>65</v>
      </c>
      <c r="D5" s="8" t="s">
        <v>123</v>
      </c>
      <c r="E5" s="8" t="s">
        <v>124</v>
      </c>
      <c r="F5" s="21" t="s">
        <v>10</v>
      </c>
    </row>
    <row r="6" ht="24.75" customHeight="1" spans="1:6">
      <c r="A6" s="22" t="s">
        <v>64</v>
      </c>
      <c r="B6" s="7" t="s">
        <v>64</v>
      </c>
      <c r="C6" s="8">
        <v>1</v>
      </c>
      <c r="D6" s="8">
        <v>2</v>
      </c>
      <c r="E6" s="8">
        <v>3</v>
      </c>
      <c r="F6" s="21" t="s">
        <v>10</v>
      </c>
    </row>
    <row r="7" ht="24.75" customHeight="1" spans="1:6">
      <c r="A7" s="23" t="s">
        <v>10</v>
      </c>
      <c r="B7" s="24" t="s">
        <v>65</v>
      </c>
      <c r="C7" s="25">
        <f>C8+C10</f>
        <v>151.29</v>
      </c>
      <c r="D7" s="25">
        <f>D8+D10</f>
        <v>116.05</v>
      </c>
      <c r="E7" s="25">
        <f>E8+E10</f>
        <v>35.24</v>
      </c>
      <c r="F7" s="18" t="s">
        <v>10</v>
      </c>
    </row>
    <row r="8" ht="24.75" customHeight="1" spans="1:6">
      <c r="A8" s="23"/>
      <c r="B8" s="24" t="s">
        <v>125</v>
      </c>
      <c r="C8" s="25">
        <v>35.24</v>
      </c>
      <c r="D8" s="25"/>
      <c r="E8" s="25">
        <v>35.24</v>
      </c>
      <c r="F8" s="18" t="s">
        <v>10</v>
      </c>
    </row>
    <row r="9" ht="24.75" customHeight="1" spans="1:6">
      <c r="A9" s="26" t="s">
        <v>126</v>
      </c>
      <c r="B9" s="27" t="s">
        <v>127</v>
      </c>
      <c r="C9" s="28" t="s">
        <v>9</v>
      </c>
      <c r="D9" s="28"/>
      <c r="E9" s="28" t="s">
        <v>9</v>
      </c>
      <c r="F9" s="18" t="s">
        <v>10</v>
      </c>
    </row>
    <row r="10" ht="24.75" customHeight="1" spans="1:6">
      <c r="A10" s="23"/>
      <c r="B10" s="24" t="s">
        <v>128</v>
      </c>
      <c r="C10" s="25">
        <f>SUM(C11:C16)</f>
        <v>116.05</v>
      </c>
      <c r="D10" s="25">
        <f>SUM(D11:D16)</f>
        <v>116.05</v>
      </c>
      <c r="E10" s="25"/>
      <c r="F10" s="18" t="s">
        <v>10</v>
      </c>
    </row>
    <row r="11" ht="24.75" customHeight="1" spans="1:6">
      <c r="A11" s="26" t="s">
        <v>129</v>
      </c>
      <c r="B11" s="27" t="s">
        <v>130</v>
      </c>
      <c r="C11" s="28">
        <v>10.5</v>
      </c>
      <c r="D11" s="28">
        <v>10.5</v>
      </c>
      <c r="E11" s="28"/>
      <c r="F11" s="18" t="s">
        <v>10</v>
      </c>
    </row>
    <row r="12" ht="24.75" customHeight="1" spans="1:6">
      <c r="A12" s="26" t="s">
        <v>131</v>
      </c>
      <c r="B12" s="27" t="s">
        <v>132</v>
      </c>
      <c r="C12" s="28">
        <v>92.82</v>
      </c>
      <c r="D12" s="28">
        <v>92.82</v>
      </c>
      <c r="E12" s="28"/>
      <c r="F12" s="18" t="s">
        <v>10</v>
      </c>
    </row>
    <row r="13" ht="24.75" customHeight="1" spans="1:6">
      <c r="A13" s="26" t="s">
        <v>133</v>
      </c>
      <c r="B13" s="27" t="s">
        <v>134</v>
      </c>
      <c r="C13" s="28" t="s">
        <v>9</v>
      </c>
      <c r="D13" s="28" t="s">
        <v>9</v>
      </c>
      <c r="E13" s="28"/>
      <c r="F13" s="18" t="s">
        <v>10</v>
      </c>
    </row>
    <row r="14" ht="24.75" customHeight="1" spans="1:6">
      <c r="A14" s="26" t="s">
        <v>135</v>
      </c>
      <c r="B14" s="27" t="s">
        <v>136</v>
      </c>
      <c r="C14" s="28" t="s">
        <v>9</v>
      </c>
      <c r="D14" s="28" t="s">
        <v>9</v>
      </c>
      <c r="E14" s="28"/>
      <c r="F14" s="18" t="s">
        <v>10</v>
      </c>
    </row>
    <row r="15" ht="24.75" customHeight="1" spans="1:6">
      <c r="A15" s="26" t="s">
        <v>137</v>
      </c>
      <c r="B15" s="27" t="s">
        <v>138</v>
      </c>
      <c r="C15" s="28">
        <v>12.73</v>
      </c>
      <c r="D15" s="28">
        <v>12.73</v>
      </c>
      <c r="E15" s="28"/>
      <c r="F15" s="18" t="s">
        <v>10</v>
      </c>
    </row>
    <row r="16" ht="24.75" customHeight="1" spans="1:6">
      <c r="A16" s="26" t="s">
        <v>139</v>
      </c>
      <c r="B16" s="27" t="s">
        <v>140</v>
      </c>
      <c r="C16" s="28" t="s">
        <v>9</v>
      </c>
      <c r="D16" s="28" t="s">
        <v>9</v>
      </c>
      <c r="E16" s="28" t="s">
        <v>9</v>
      </c>
      <c r="F16" s="18" t="s">
        <v>10</v>
      </c>
    </row>
  </sheetData>
  <mergeCells count="3">
    <mergeCell ref="A2:E2"/>
    <mergeCell ref="A4:B4"/>
    <mergeCell ref="C4:E4"/>
  </mergeCells>
  <hyperlinks>
    <hyperlink ref="A1" location="目录!A1" display="返回"/>
  </hyperlinks>
  <pageMargins left="0.75" right="0.75" top="1" bottom="1" header="0.5" footer="0.5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8"/>
  <sheetViews>
    <sheetView showGridLines="0" showZeros="0" tabSelected="1" workbookViewId="0">
      <selection activeCell="D20" sqref="D20"/>
    </sheetView>
  </sheetViews>
  <sheetFormatPr defaultColWidth="9" defaultRowHeight="12.75" outlineLevelRow="7"/>
  <cols>
    <col min="1" max="1" width="41.8571428571429" customWidth="1"/>
    <col min="2" max="2" width="28.4285714285714" customWidth="1"/>
    <col min="3" max="8" width="20.1428571428571" customWidth="1"/>
    <col min="9" max="10" width="8" customWidth="1"/>
  </cols>
  <sheetData>
    <row r="1" ht="24.75" customHeight="1" spans="1:1">
      <c r="A1" s="1" t="s">
        <v>0</v>
      </c>
    </row>
    <row r="2" ht="24.75" customHeight="1" spans="1:8">
      <c r="A2" s="2" t="s">
        <v>141</v>
      </c>
      <c r="B2" s="2"/>
      <c r="C2" s="2"/>
      <c r="D2" s="2"/>
      <c r="E2" s="2"/>
      <c r="F2" s="2"/>
      <c r="G2" s="2"/>
      <c r="H2" s="2"/>
    </row>
    <row r="3" ht="24.75" customHeight="1" spans="8:8">
      <c r="H3" s="3" t="s">
        <v>2</v>
      </c>
    </row>
    <row r="4" ht="24.75" customHeight="1" spans="1:8">
      <c r="A4" s="4" t="s">
        <v>90</v>
      </c>
      <c r="B4" s="5" t="s">
        <v>142</v>
      </c>
      <c r="C4" s="5" t="s">
        <v>143</v>
      </c>
      <c r="D4" s="5" t="s">
        <v>144</v>
      </c>
      <c r="E4" s="5" t="s">
        <v>145</v>
      </c>
      <c r="F4" s="6"/>
      <c r="G4" s="7" t="s">
        <v>146</v>
      </c>
      <c r="H4" s="8" t="s">
        <v>147</v>
      </c>
    </row>
    <row r="5" ht="24.75" customHeight="1" spans="1:8">
      <c r="A5" s="9"/>
      <c r="B5" s="6"/>
      <c r="C5" s="6"/>
      <c r="D5" s="6"/>
      <c r="E5" s="5" t="s">
        <v>148</v>
      </c>
      <c r="F5" s="5" t="s">
        <v>149</v>
      </c>
      <c r="G5" s="7"/>
      <c r="H5" s="8"/>
    </row>
    <row r="6" ht="24.75" customHeight="1" spans="1:9">
      <c r="A6" s="10" t="s">
        <v>65</v>
      </c>
      <c r="B6" s="11"/>
      <c r="C6" s="11"/>
      <c r="D6" s="11"/>
      <c r="E6" s="11"/>
      <c r="F6" s="11"/>
      <c r="G6" s="12"/>
      <c r="H6" s="13" t="s">
        <v>9</v>
      </c>
      <c r="I6" s="18" t="s">
        <v>10</v>
      </c>
    </row>
    <row r="7" ht="24.75" customHeight="1" spans="1:9">
      <c r="A7" s="10" t="s">
        <v>94</v>
      </c>
      <c r="B7" s="11">
        <v>1.93</v>
      </c>
      <c r="C7" s="11"/>
      <c r="D7" s="11">
        <v>0.13</v>
      </c>
      <c r="E7" s="11"/>
      <c r="F7" s="11">
        <v>1.8</v>
      </c>
      <c r="G7" s="12"/>
      <c r="H7" s="13">
        <v>0.65</v>
      </c>
      <c r="I7" s="18" t="s">
        <v>10</v>
      </c>
    </row>
    <row r="8" ht="24.75" customHeight="1" spans="1:9">
      <c r="A8" s="14" t="s">
        <v>9</v>
      </c>
      <c r="B8" s="15"/>
      <c r="C8" s="15"/>
      <c r="D8" s="15"/>
      <c r="E8" s="15"/>
      <c r="F8" s="15"/>
      <c r="G8" s="16"/>
      <c r="H8" s="17" t="s">
        <v>9</v>
      </c>
      <c r="I8" s="18" t="s">
        <v>10</v>
      </c>
    </row>
  </sheetData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ageMargins left="0" right="0" top="0" bottom="0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（1）</vt:lpstr>
      <vt:lpstr>（2）</vt:lpstr>
      <vt:lpstr>（3）</vt:lpstr>
      <vt:lpstr>（4）</vt:lpstr>
      <vt:lpstr>（5）</vt:lpstr>
      <vt:lpstr>（6）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2016-01-08T07:52:00Z</dcterms:created>
  <dcterms:modified xsi:type="dcterms:W3CDTF">2016-04-15T08:33:36Z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